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ommunications\Public_Relations\VX-Pressemitteilungen\Versicherungen_Banking\1808_PM_laufende-Baufi\"/>
    </mc:Choice>
  </mc:AlternateContent>
  <bookViews>
    <workbookView xWindow="0" yWindow="0" windowWidth="19200" windowHeight="69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D28" i="1"/>
  <c r="C28" i="1"/>
  <c r="E29" i="1" s="1"/>
  <c r="D29" i="1" l="1"/>
</calcChain>
</file>

<file path=xl/sharedStrings.xml><?xml version="1.0" encoding="utf-8"?>
<sst xmlns="http://schemas.openxmlformats.org/spreadsheetml/2006/main" count="34" uniqueCount="34">
  <si>
    <t>Verstrichene Laufzeit</t>
  </si>
  <si>
    <t>1 Jahr</t>
  </si>
  <si>
    <t>2 Jahre</t>
  </si>
  <si>
    <t>3 Jahre</t>
  </si>
  <si>
    <t>4 Jahre</t>
  </si>
  <si>
    <t>5 Jahre</t>
  </si>
  <si>
    <t>6 Jahre</t>
  </si>
  <si>
    <t>7 Jahre</t>
  </si>
  <si>
    <t>8 Jahre</t>
  </si>
  <si>
    <t>9 Jahre</t>
  </si>
  <si>
    <t>10 Jahre</t>
  </si>
  <si>
    <t>11 Jahre</t>
  </si>
  <si>
    <t>12 Jahre</t>
  </si>
  <si>
    <t>13 Jahre</t>
  </si>
  <si>
    <t>14 Jahre</t>
  </si>
  <si>
    <t>15 Jahre</t>
  </si>
  <si>
    <t>16 Jahre</t>
  </si>
  <si>
    <t>17 Jahre</t>
  </si>
  <si>
    <t>18 Jahre</t>
  </si>
  <si>
    <t>19 Jahre</t>
  </si>
  <si>
    <t>20 Jahre</t>
  </si>
  <si>
    <t>Zinszahlungen</t>
  </si>
  <si>
    <r>
      <rPr>
        <b/>
        <sz val="16"/>
        <color theme="0"/>
        <rFont val="Calibri"/>
        <family val="2"/>
        <scheme val="minor"/>
      </rPr>
      <t>Zinskosten</t>
    </r>
    <r>
      <rPr>
        <b/>
        <sz val="11"/>
        <color theme="0"/>
        <rFont val="Calibri"/>
        <family val="2"/>
        <scheme val="minor"/>
      </rPr>
      <t xml:space="preserve">
ohne Umschuldung und ohne
 Sondertilgungen</t>
    </r>
  </si>
  <si>
    <r>
      <rPr>
        <b/>
        <sz val="16"/>
        <color theme="0"/>
        <rFont val="Calibri"/>
        <family val="2"/>
        <scheme val="minor"/>
      </rPr>
      <t>Zinskosten</t>
    </r>
    <r>
      <rPr>
        <b/>
        <sz val="11"/>
        <color theme="0"/>
        <rFont val="Calibri"/>
        <family val="2"/>
        <scheme val="minor"/>
      </rPr>
      <t xml:space="preserve">
mit Umschuldung und Sondertilgungen (2.500 € / Jahr) </t>
    </r>
  </si>
  <si>
    <t>Diese Tipps sind 63.000 Euro wert</t>
  </si>
  <si>
    <t>Gesamt</t>
  </si>
  <si>
    <r>
      <rPr>
        <b/>
        <sz val="16"/>
        <color theme="0"/>
        <rFont val="Calibri"/>
        <family val="2"/>
        <scheme val="minor"/>
      </rPr>
      <t>Zinskosten</t>
    </r>
    <r>
      <rPr>
        <b/>
        <sz val="11"/>
        <color theme="0"/>
        <rFont val="Calibri"/>
        <family val="2"/>
        <scheme val="minor"/>
      </rPr>
      <t xml:space="preserve">
mit Umschuldung (10,5 Jahre) und ohne Sondertilgungen</t>
    </r>
  </si>
  <si>
    <t>Restschuld</t>
  </si>
  <si>
    <t>Zahlungen gesamt
(Raten und Sondertilgungen)</t>
  </si>
  <si>
    <t>Hauskauf und Finanzierung im März 2008 
20 Jahre Zinsbinduung
4,88% Effektivzins</t>
  </si>
  <si>
    <t>Gespart</t>
  </si>
  <si>
    <r>
      <rPr>
        <b/>
        <u/>
        <sz val="12"/>
        <color theme="0"/>
        <rFont val="Calibri"/>
        <family val="2"/>
        <scheme val="minor"/>
      </rPr>
      <t xml:space="preserve">Variante:
</t>
    </r>
    <r>
      <rPr>
        <sz val="12"/>
        <color theme="0"/>
        <rFont val="Calibri"/>
        <family val="2"/>
        <scheme val="minor"/>
      </rPr>
      <t>Umschuldung nach 10,5 Jahren (2018)
Neuer Effektivzins: 1,40%</t>
    </r>
  </si>
  <si>
    <t>200.000 Euro Darlehenssumme | 1.000 Euro konstante Monatsrate</t>
  </si>
  <si>
    <t>Baufinanzierung: Kostenaufstellung für drei Finanzierungs-Varianten (Stand: August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</si>
</sst>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#,##0.00\ &quot;€&quot;"/>
    <numFmt numFmtId="165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Segoe UI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Segoe U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8A0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D09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dott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dotted">
        <color theme="0"/>
      </top>
      <bottom/>
      <diagonal/>
    </border>
    <border>
      <left/>
      <right/>
      <top/>
      <bottom style="dotted">
        <color theme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6" fillId="2" borderId="0" xfId="0" applyFont="1" applyFill="1"/>
    <xf numFmtId="0" fontId="0" fillId="2" borderId="0" xfId="0" applyFill="1" applyBorder="1"/>
    <xf numFmtId="0" fontId="2" fillId="4" borderId="0" xfId="0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6" fontId="0" fillId="2" borderId="0" xfId="0" applyNumberFormat="1" applyFill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0" fillId="2" borderId="7" xfId="0" applyFill="1" applyBorder="1"/>
    <xf numFmtId="164" fontId="2" fillId="5" borderId="7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5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165" fontId="2" fillId="4" borderId="7" xfId="0" applyNumberFormat="1" applyFont="1" applyFill="1" applyBorder="1" applyAlignment="1">
      <alignment horizontal="center" vertical="center"/>
    </xf>
    <xf numFmtId="165" fontId="2" fillId="4" borderId="15" xfId="0" applyNumberFormat="1" applyFont="1" applyFill="1" applyBorder="1" applyAlignment="1">
      <alignment horizontal="center" vertical="center"/>
    </xf>
    <xf numFmtId="165" fontId="7" fillId="6" borderId="3" xfId="0" applyNumberFormat="1" applyFont="1" applyFill="1" applyBorder="1" applyAlignment="1">
      <alignment horizontal="center" vertical="center"/>
    </xf>
    <xf numFmtId="165" fontId="7" fillId="6" borderId="11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5" fontId="2" fillId="4" borderId="11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165" fontId="2" fillId="5" borderId="3" xfId="0" applyNumberFormat="1" applyFont="1" applyFill="1" applyBorder="1" applyAlignment="1">
      <alignment horizontal="center" vertical="center"/>
    </xf>
    <xf numFmtId="165" fontId="2" fillId="5" borderId="1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7" fillId="5" borderId="18" xfId="0" applyFont="1" applyFill="1" applyBorder="1" applyAlignment="1">
      <alignment horizontal="center" vertical="center"/>
    </xf>
    <xf numFmtId="165" fontId="7" fillId="5" borderId="3" xfId="0" applyNumberFormat="1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2" borderId="13" xfId="0" applyFill="1" applyBorder="1"/>
    <xf numFmtId="0" fontId="1" fillId="3" borderId="1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ED09A"/>
      <color rgb="FFFD8A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380999</xdr:colOff>
      <xdr:row>1</xdr:row>
      <xdr:rowOff>38101</xdr:rowOff>
    </xdr:from>
    <xdr:to>
      <xdr:col>4</xdr:col>
      <xdr:colOff>2638422</xdr:colOff>
      <xdr:row>3</xdr:row>
      <xdr:rowOff>142875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399" y="228601"/>
          <a:ext cx="2257423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1"/>
  <sheetViews>
    <sheetView tabSelected="1" workbookViewId="0"/>
  </sheetViews>
  <sheetFormatPr baseColWidth="10" defaultRowHeight="15" x14ac:dyDescent="0.25"/>
  <cols>
    <col min="1" max="1" width="18.7109375" customWidth="1"/>
    <col min="2" max="2" width="29.85546875" customWidth="1"/>
    <col min="3" max="5" width="39.7109375" customWidth="1"/>
  </cols>
  <sheetData>
    <row r="1" spans="1:40" x14ac:dyDescent="0.25">
      <c r="A1" s="4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30.75" customHeight="1" x14ac:dyDescent="0.45">
      <c r="A2" s="1"/>
      <c r="B2" s="4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20.25" x14ac:dyDescent="0.35">
      <c r="A3" s="1"/>
      <c r="B3" s="2" t="s">
        <v>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20.25" x14ac:dyDescent="0.35">
      <c r="A4" s="1"/>
      <c r="B4" s="2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6" customHeight="1" x14ac:dyDescent="0.25">
      <c r="A5" s="1"/>
      <c r="B5" s="1"/>
      <c r="C5" s="1"/>
      <c r="D5" s="61"/>
      <c r="E5" s="6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60" customHeight="1" x14ac:dyDescent="0.25">
      <c r="A6" s="1"/>
      <c r="B6" s="22" t="s">
        <v>0</v>
      </c>
      <c r="C6" s="60" t="s">
        <v>22</v>
      </c>
      <c r="D6" s="23" t="s">
        <v>26</v>
      </c>
      <c r="E6" s="63" t="s">
        <v>23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21" customHeight="1" x14ac:dyDescent="0.25">
      <c r="A7" s="58" t="s">
        <v>29</v>
      </c>
      <c r="B7" s="6" t="s">
        <v>1</v>
      </c>
      <c r="C7" s="14">
        <v>9493.6299999999992</v>
      </c>
      <c r="D7" s="14">
        <v>9493.6299999999992</v>
      </c>
      <c r="E7" s="7">
        <v>9493.6299999999992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21" customHeight="1" x14ac:dyDescent="0.25">
      <c r="A8" s="58"/>
      <c r="B8" s="24" t="s">
        <v>2</v>
      </c>
      <c r="C8" s="25">
        <v>9371.32</v>
      </c>
      <c r="D8" s="25">
        <v>9371.32</v>
      </c>
      <c r="E8" s="26">
        <v>9249.33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21" customHeight="1" x14ac:dyDescent="0.25">
      <c r="A9" s="58"/>
      <c r="B9" s="6" t="s">
        <v>3</v>
      </c>
      <c r="C9" s="14">
        <v>9243.0499999999993</v>
      </c>
      <c r="D9" s="14">
        <v>9243.0499999999993</v>
      </c>
      <c r="E9" s="7">
        <v>8993.1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21" customHeight="1" x14ac:dyDescent="0.25">
      <c r="A10" s="58"/>
      <c r="B10" s="24" t="s">
        <v>4</v>
      </c>
      <c r="C10" s="25">
        <v>9108.51</v>
      </c>
      <c r="D10" s="25">
        <v>9108.51</v>
      </c>
      <c r="E10" s="26">
        <v>8724.3700000000008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21" customHeight="1" x14ac:dyDescent="0.25">
      <c r="A11" s="58"/>
      <c r="B11" s="27" t="s">
        <v>5</v>
      </c>
      <c r="C11" s="28">
        <v>8967.41</v>
      </c>
      <c r="D11" s="28">
        <v>8967.41</v>
      </c>
      <c r="E11" s="29">
        <v>8442.5300000000007</v>
      </c>
      <c r="F11" s="1"/>
      <c r="G11" s="1"/>
      <c r="H11" s="1"/>
      <c r="I11" s="1"/>
      <c r="J11" s="1"/>
      <c r="K11" s="4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21" customHeight="1" x14ac:dyDescent="0.25">
      <c r="A12" s="58"/>
      <c r="B12" s="30" t="s">
        <v>6</v>
      </c>
      <c r="C12" s="20">
        <v>8819.43</v>
      </c>
      <c r="D12" s="20">
        <v>8819.43</v>
      </c>
      <c r="E12" s="31">
        <v>8146.93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21" customHeight="1" x14ac:dyDescent="0.25">
      <c r="A13" s="58"/>
      <c r="B13" s="6" t="s">
        <v>7</v>
      </c>
      <c r="C13" s="14">
        <v>8664.2199999999993</v>
      </c>
      <c r="D13" s="14">
        <v>8664.2199999999993</v>
      </c>
      <c r="E13" s="7">
        <v>7836.91</v>
      </c>
      <c r="F13" s="1"/>
      <c r="G13" s="1"/>
      <c r="H13" s="1"/>
      <c r="I13" s="1"/>
      <c r="J13" s="5"/>
      <c r="K13" s="1"/>
      <c r="L13" s="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21" customHeight="1" x14ac:dyDescent="0.25">
      <c r="A14" s="58"/>
      <c r="B14" s="24" t="s">
        <v>8</v>
      </c>
      <c r="C14" s="25">
        <v>8501.44</v>
      </c>
      <c r="D14" s="25">
        <v>8501.44</v>
      </c>
      <c r="E14" s="26">
        <v>7511.76</v>
      </c>
      <c r="F14" s="1"/>
      <c r="G14" s="1"/>
      <c r="H14" s="1"/>
      <c r="I14" s="1"/>
      <c r="J14" s="1"/>
      <c r="K14" s="1"/>
      <c r="L14" s="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21" customHeight="1" x14ac:dyDescent="0.25">
      <c r="A15" s="58"/>
      <c r="B15" s="6" t="s">
        <v>9</v>
      </c>
      <c r="C15" s="14">
        <v>8330.7099999999991</v>
      </c>
      <c r="D15" s="14">
        <v>8330.7099999999991</v>
      </c>
      <c r="E15" s="7">
        <v>7170.75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21" customHeight="1" x14ac:dyDescent="0.25">
      <c r="A16" s="58"/>
      <c r="B16" s="24" t="s">
        <v>10</v>
      </c>
      <c r="C16" s="25">
        <v>8151.66</v>
      </c>
      <c r="D16" s="25">
        <v>8151.66</v>
      </c>
      <c r="E16" s="26">
        <v>6813.09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21" customHeight="1" x14ac:dyDescent="0.25">
      <c r="A17" s="59"/>
      <c r="B17" s="53" t="s">
        <v>11</v>
      </c>
      <c r="C17" s="54">
        <v>7963.86</v>
      </c>
      <c r="D17" s="21">
        <v>4005.96</v>
      </c>
      <c r="E17" s="8">
        <v>3252.11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21" customHeight="1" x14ac:dyDescent="0.25">
      <c r="A18" s="55" t="s">
        <v>31</v>
      </c>
      <c r="B18" s="53"/>
      <c r="C18" s="54"/>
      <c r="D18" s="14">
        <v>1145.05</v>
      </c>
      <c r="E18" s="9">
        <v>921.69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21" customHeight="1" x14ac:dyDescent="0.25">
      <c r="A19" s="56"/>
      <c r="B19" s="24" t="s">
        <v>12</v>
      </c>
      <c r="C19" s="25">
        <v>7766.9</v>
      </c>
      <c r="D19" s="25">
        <v>2188.27</v>
      </c>
      <c r="E19" s="26">
        <v>1701.86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21" customHeight="1" x14ac:dyDescent="0.25">
      <c r="A20" s="56"/>
      <c r="B20" s="12" t="s">
        <v>13</v>
      </c>
      <c r="C20" s="14">
        <v>7560.34</v>
      </c>
      <c r="D20" s="14">
        <v>2050.92</v>
      </c>
      <c r="E20" s="9">
        <v>1522.7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21" customHeight="1" x14ac:dyDescent="0.25">
      <c r="A21" s="56"/>
      <c r="B21" s="24" t="s">
        <v>14</v>
      </c>
      <c r="C21" s="25">
        <v>7343.69</v>
      </c>
      <c r="D21" s="25">
        <v>1911.64</v>
      </c>
      <c r="E21" s="26">
        <v>1341.03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21" customHeight="1" x14ac:dyDescent="0.25">
      <c r="A22" s="56"/>
      <c r="B22" s="12" t="s">
        <v>15</v>
      </c>
      <c r="C22" s="14">
        <v>7116.46</v>
      </c>
      <c r="D22" s="14">
        <v>1770.42</v>
      </c>
      <c r="E22" s="9">
        <v>1156.82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21" customHeight="1" x14ac:dyDescent="0.25">
      <c r="A23" s="56"/>
      <c r="B23" s="24" t="s">
        <v>16</v>
      </c>
      <c r="C23" s="25">
        <v>6878.16</v>
      </c>
      <c r="D23" s="25">
        <v>1627.21</v>
      </c>
      <c r="E23" s="26">
        <v>970.03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21" customHeight="1" x14ac:dyDescent="0.25">
      <c r="A24" s="56"/>
      <c r="B24" s="32" t="s">
        <v>17</v>
      </c>
      <c r="C24" s="33">
        <v>6628.22</v>
      </c>
      <c r="D24" s="33">
        <v>1482</v>
      </c>
      <c r="E24" s="34">
        <v>780.62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21" customHeight="1" x14ac:dyDescent="0.25">
      <c r="A25" s="56"/>
      <c r="B25" s="10" t="s">
        <v>18</v>
      </c>
      <c r="C25" s="15">
        <v>6366.08</v>
      </c>
      <c r="D25" s="15">
        <v>1334.76</v>
      </c>
      <c r="E25" s="11">
        <v>588.55999999999995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21" customHeight="1" x14ac:dyDescent="0.25">
      <c r="A26" s="56"/>
      <c r="B26" s="27" t="s">
        <v>19</v>
      </c>
      <c r="C26" s="28">
        <v>6091.15</v>
      </c>
      <c r="D26" s="28">
        <v>1185.46</v>
      </c>
      <c r="E26" s="29">
        <v>393.82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21" customHeight="1" thickBot="1" x14ac:dyDescent="0.3">
      <c r="A27" s="57"/>
      <c r="B27" s="35" t="s">
        <v>20</v>
      </c>
      <c r="C27" s="16">
        <v>5802.81</v>
      </c>
      <c r="D27" s="16">
        <v>1034.06</v>
      </c>
      <c r="E27" s="36">
        <v>196.34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21" customHeight="1" thickTop="1" x14ac:dyDescent="0.25">
      <c r="A28" s="51" t="s">
        <v>25</v>
      </c>
      <c r="B28" s="46" t="s">
        <v>21</v>
      </c>
      <c r="C28" s="37">
        <f>SUM(C7:C27)</f>
        <v>158169.04999999999</v>
      </c>
      <c r="D28" s="37">
        <f>SUM(D7:D27)</f>
        <v>108387.13000000002</v>
      </c>
      <c r="E28" s="38">
        <f>SUM(E7:E27)</f>
        <v>95207.98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21" customHeight="1" x14ac:dyDescent="0.25">
      <c r="A29" s="52"/>
      <c r="B29" s="49" t="s">
        <v>30</v>
      </c>
      <c r="C29" s="50"/>
      <c r="D29" s="39">
        <f>C28-D28</f>
        <v>49781.919999999969</v>
      </c>
      <c r="E29" s="40">
        <f>C28-E28</f>
        <v>62961.069999999992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42" customHeight="1" x14ac:dyDescent="0.25">
      <c r="A30" s="52"/>
      <c r="B30" s="47" t="s">
        <v>28</v>
      </c>
      <c r="C30" s="41">
        <v>240000</v>
      </c>
      <c r="D30" s="41">
        <v>240000</v>
      </c>
      <c r="E30" s="42">
        <v>310000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1" customHeight="1" x14ac:dyDescent="0.25">
      <c r="A31" s="52"/>
      <c r="B31" s="43" t="s">
        <v>27</v>
      </c>
      <c r="C31" s="44">
        <v>118169</v>
      </c>
      <c r="D31" s="44">
        <v>68387</v>
      </c>
      <c r="E31" s="45">
        <v>5208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1"/>
      <c r="B32" s="3"/>
      <c r="C32" s="17"/>
      <c r="D32" s="3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1"/>
      <c r="B33" s="1"/>
      <c r="C33" s="1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1"/>
      <c r="B34" s="1"/>
      <c r="C34" s="1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1"/>
      <c r="B35" s="1"/>
      <c r="C35" s="1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1"/>
      <c r="B36" s="1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1"/>
      <c r="B37" s="1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1"/>
      <c r="B38" s="1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1"/>
      <c r="B39" s="1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1"/>
      <c r="B40" s="1"/>
      <c r="C40" s="1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1"/>
      <c r="B41" s="1"/>
      <c r="C41" s="1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1"/>
      <c r="B42" s="1"/>
      <c r="C42" s="1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1"/>
      <c r="B43" s="1"/>
      <c r="C43" s="18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1"/>
      <c r="B44" s="1"/>
      <c r="C44" s="1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1"/>
      <c r="B45" s="1"/>
      <c r="C45" s="18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1"/>
      <c r="B46" s="1"/>
      <c r="C46" s="1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</sheetData>
  <mergeCells count="5">
    <mergeCell ref="A28:A31"/>
    <mergeCell ref="B17:B18"/>
    <mergeCell ref="C17:C18"/>
    <mergeCell ref="A18:A27"/>
    <mergeCell ref="A7:A1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Verivox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Wefer Sive Evermann</dc:creator>
  <cp:lastModifiedBy>Ralph Wefer Sive Evermann</cp:lastModifiedBy>
  <dcterms:created xsi:type="dcterms:W3CDTF">2018-08-28T14:45:09Z</dcterms:created>
  <dcterms:modified xsi:type="dcterms:W3CDTF">2018-10-24T09:41:06Z</dcterms:modified>
</cp:coreProperties>
</file>